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IRB사무국 행정\홈페이지수정\2021.12.15\임상연구진행 서식모음집\"/>
    </mc:Choice>
  </mc:AlternateContent>
  <bookViews>
    <workbookView xWindow="480" yWindow="105" windowWidth="18195" windowHeight="12210"/>
  </bookViews>
  <sheets>
    <sheet name="양식33 연구비 예산내역서" sheetId="1" r:id="rId1"/>
    <sheet name="연구비 집행기준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7" i="1" l="1"/>
  <c r="H29" i="1" l="1"/>
  <c r="H28" i="1"/>
  <c r="H30" i="1" s="1"/>
  <c r="H25" i="1"/>
  <c r="H26" i="1" l="1"/>
</calcChain>
</file>

<file path=xl/comments1.xml><?xml version="1.0" encoding="utf-8"?>
<comments xmlns="http://schemas.openxmlformats.org/spreadsheetml/2006/main">
  <authors>
    <author>Fatima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연구비포함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상관없이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.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검체처리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보관관리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진료비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검사비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약제비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임상시험센터에서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관리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정해진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추가기재할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심사비가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연구비에서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지불될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지속심의비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<sst xmlns="http://schemas.openxmlformats.org/spreadsheetml/2006/main" count="169" uniqueCount="155">
  <si>
    <t>연구과제명</t>
    <phoneticPr fontId="1" type="noConversion"/>
  </si>
  <si>
    <t>연구책임자</t>
    <phoneticPr fontId="1" type="noConversion"/>
  </si>
  <si>
    <t>소속</t>
    <phoneticPr fontId="1" type="noConversion"/>
  </si>
  <si>
    <t>연구 의뢰기관</t>
    <phoneticPr fontId="1" type="noConversion"/>
  </si>
  <si>
    <t>항목</t>
    <phoneticPr fontId="1" type="noConversion"/>
  </si>
  <si>
    <t>세목</t>
    <phoneticPr fontId="1" type="noConversion"/>
  </si>
  <si>
    <t>산출내역</t>
    <phoneticPr fontId="1" type="noConversion"/>
  </si>
  <si>
    <t>예산금액</t>
    <phoneticPr fontId="1" type="noConversion"/>
  </si>
  <si>
    <t>비고</t>
    <phoneticPr fontId="1" type="noConversion"/>
  </si>
  <si>
    <t>직
접
연
구
비
내
역</t>
    <phoneticPr fontId="1" type="noConversion"/>
  </si>
  <si>
    <t>연구비지원기관</t>
    <phoneticPr fontId="1" type="noConversion"/>
  </si>
  <si>
    <t>양식33 연구비 예산내역서</t>
    <phoneticPr fontId="1" type="noConversion"/>
  </si>
  <si>
    <t>성명</t>
    <phoneticPr fontId="1" type="noConversion"/>
  </si>
  <si>
    <t>연락처</t>
    <phoneticPr fontId="1" type="noConversion"/>
  </si>
  <si>
    <t>연구자 인건비</t>
    <phoneticPr fontId="1" type="noConversion"/>
  </si>
  <si>
    <t>연구보조원 인건비</t>
    <phoneticPr fontId="1" type="noConversion"/>
  </si>
  <si>
    <t>검체관리비</t>
    <phoneticPr fontId="1" type="noConversion"/>
  </si>
  <si>
    <t>대상자 진료비</t>
    <phoneticPr fontId="1" type="noConversion"/>
  </si>
  <si>
    <t>대상자 검사비</t>
    <phoneticPr fontId="1" type="noConversion"/>
  </si>
  <si>
    <t>대상자 약제비</t>
    <phoneticPr fontId="1" type="noConversion"/>
  </si>
  <si>
    <t>대상자 교통비</t>
    <phoneticPr fontId="1" type="noConversion"/>
  </si>
  <si>
    <t>연구위탁비</t>
    <phoneticPr fontId="1" type="noConversion"/>
  </si>
  <si>
    <t>연구기자재. 비품비</t>
    <phoneticPr fontId="1" type="noConversion"/>
  </si>
  <si>
    <t>재료비</t>
    <phoneticPr fontId="1" type="noConversion"/>
  </si>
  <si>
    <t>전문가 활용비</t>
    <phoneticPr fontId="1" type="noConversion"/>
  </si>
  <si>
    <t>참고문헌비</t>
    <phoneticPr fontId="1" type="noConversion"/>
  </si>
  <si>
    <t>출장비</t>
    <phoneticPr fontId="1" type="noConversion"/>
  </si>
  <si>
    <t>회의비</t>
    <phoneticPr fontId="1" type="noConversion"/>
  </si>
  <si>
    <t>수용비</t>
    <phoneticPr fontId="1" type="noConversion"/>
  </si>
  <si>
    <t>심사비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</si>
  <si>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</si>
  <si>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</si>
  <si>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</si>
  <si>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</si>
  <si>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</si>
  <si>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</si>
  <si>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간접 연구비</t>
    <phoneticPr fontId="1" type="noConversion"/>
  </si>
  <si>
    <t>직접연구비</t>
    <phoneticPr fontId="1" type="noConversion"/>
  </si>
  <si>
    <t>약품/의료기기 관리비</t>
    <phoneticPr fontId="1" type="noConversion"/>
  </si>
  <si>
    <t>부가세</t>
    <phoneticPr fontId="1" type="noConversion"/>
  </si>
  <si>
    <t>총 합계</t>
    <phoneticPr fontId="1" type="noConversion"/>
  </si>
  <si>
    <t>연구비 합계</t>
    <phoneticPr fontId="1" type="noConversion"/>
  </si>
  <si>
    <t>심사비(VAT포함)</t>
    <phoneticPr fontId="1" type="noConversion"/>
  </si>
  <si>
    <t>CRC 지원수가 기준 참조</t>
    <phoneticPr fontId="1" type="noConversion"/>
  </si>
  <si>
    <t>연구에 필요한 기자재
문서보관장 등</t>
    <phoneticPr fontId="1" type="noConversion"/>
  </si>
  <si>
    <t>시약, 소모성 재료</t>
    <phoneticPr fontId="1" type="noConversion"/>
  </si>
  <si>
    <t>강사료, 외부자문료, 원고료, 번역료, 학회등록비, 논문게재료</t>
    <phoneticPr fontId="1" type="noConversion"/>
  </si>
  <si>
    <t>연구수행에 필요한 여비</t>
    <phoneticPr fontId="1" type="noConversion"/>
  </si>
  <si>
    <t>연구관련자 회의</t>
    <phoneticPr fontId="1" type="noConversion"/>
  </si>
  <si>
    <t>인쇄비, 사무용품비 등</t>
    <phoneticPr fontId="1" type="noConversion"/>
  </si>
  <si>
    <t>초기심사비+지속심사비</t>
    <phoneticPr fontId="1" type="noConversion"/>
  </si>
  <si>
    <t>필요 항목 추가가능</t>
    <phoneticPr fontId="1" type="noConversion"/>
  </si>
  <si>
    <t>상기와 같이 연구비 예산내역서를 제출합니다.</t>
    <phoneticPr fontId="1" type="noConversion"/>
  </si>
  <si>
    <t>20  년    월    일</t>
    <phoneticPr fontId="1" type="noConversion"/>
  </si>
  <si>
    <t>연구책임자</t>
    <phoneticPr fontId="1" type="noConversion"/>
  </si>
  <si>
    <t>(서명)</t>
    <phoneticPr fontId="1" type="noConversion"/>
  </si>
  <si>
    <t>연구 진료비, 검사비, 약제비 내역서</t>
    <phoneticPr fontId="1" type="noConversion"/>
  </si>
  <si>
    <t>검사종류</t>
    <phoneticPr fontId="1" type="noConversion"/>
  </si>
  <si>
    <t>횟수</t>
    <phoneticPr fontId="1" type="noConversion"/>
  </si>
  <si>
    <t>1인당 소요비용</t>
    <phoneticPr fontId="1" type="noConversion"/>
  </si>
  <si>
    <t>비고</t>
    <phoneticPr fontId="1" type="noConversion"/>
  </si>
  <si>
    <r>
      <rPr>
        <b/>
        <sz val="11"/>
        <color theme="1"/>
        <rFont val="맑은 고딕"/>
        <family val="3"/>
        <charset val="129"/>
      </rPr>
      <t>□</t>
    </r>
    <r>
      <rPr>
        <b/>
        <sz val="11"/>
        <color theme="1"/>
        <rFont val="한컴바탕"/>
        <family val="1"/>
        <charset val="129"/>
      </rPr>
      <t xml:space="preserve"> 해당     □ 비해당</t>
    </r>
    <phoneticPr fontId="1" type="noConversion"/>
  </si>
  <si>
    <t>검
사
비</t>
    <phoneticPr fontId="1" type="noConversion"/>
  </si>
  <si>
    <t>소계</t>
    <phoneticPr fontId="1" type="noConversion"/>
  </si>
  <si>
    <t>영
상
촬
영
비</t>
    <phoneticPr fontId="1" type="noConversion"/>
  </si>
  <si>
    <t>약제비</t>
    <phoneticPr fontId="1" type="noConversion"/>
  </si>
  <si>
    <t>초진료</t>
    <phoneticPr fontId="1" type="noConversion"/>
  </si>
  <si>
    <t>재진료</t>
    <phoneticPr fontId="1" type="noConversion"/>
  </si>
  <si>
    <t>합계(1인당)</t>
    <phoneticPr fontId="1" type="noConversion"/>
  </si>
  <si>
    <t>* 검사비의 경우 수가는 일반수가로 기재해주시기 바랍니다.</t>
    <phoneticPr fontId="1" type="noConversion"/>
  </si>
  <si>
    <t>* IRB 심의를 위하여 본 연구비 예산내역서를 작성하여 제출하여야 하나, IRB에서는 연구비 예산내역서 제출 여부와 연구비 예산내역서 규모 및 항목만 확인하며 항목에 따른 비용은 심의하지 않고 인건비 비율은 확인합니다. IRB의 승인을 받았더라도 연구비 담당부서에서 연구비 예산내역서를 다시 검토하오니 참고하여 주십시오.</t>
    <phoneticPr fontId="1" type="noConversion"/>
  </si>
  <si>
    <t>1. 연구비 사용기준</t>
    <phoneticPr fontId="1" type="noConversion"/>
  </si>
  <si>
    <t>대구파티마병원 연구비 집행기준</t>
    <phoneticPr fontId="1" type="noConversion"/>
  </si>
  <si>
    <t>항목</t>
    <phoneticPr fontId="1" type="noConversion"/>
  </si>
  <si>
    <t>내용</t>
    <phoneticPr fontId="1" type="noConversion"/>
  </si>
  <si>
    <t>산정기준</t>
    <phoneticPr fontId="1" type="noConversion"/>
  </si>
  <si>
    <t>비고</t>
    <phoneticPr fontId="1" type="noConversion"/>
  </si>
  <si>
    <t>연구자인건비</t>
    <phoneticPr fontId="1" type="noConversion"/>
  </si>
  <si>
    <t>연구보조원 수당</t>
    <phoneticPr fontId="1" type="noConversion"/>
  </si>
  <si>
    <t>약품/의료기기 관리료</t>
    <phoneticPr fontId="1" type="noConversion"/>
  </si>
  <si>
    <t>검체관리료</t>
    <phoneticPr fontId="1" type="noConversion"/>
  </si>
  <si>
    <t>연구진료비</t>
    <phoneticPr fontId="1" type="noConversion"/>
  </si>
  <si>
    <t>연구검사비</t>
    <phoneticPr fontId="1" type="noConversion"/>
  </si>
  <si>
    <t>연구약제비</t>
    <phoneticPr fontId="1" type="noConversion"/>
  </si>
  <si>
    <t>대상자 교통비</t>
    <phoneticPr fontId="1" type="noConversion"/>
  </si>
  <si>
    <t>CTC 연구 위탁비</t>
    <phoneticPr fontId="1" type="noConversion"/>
  </si>
  <si>
    <t>연구기자재 및 비품비</t>
    <phoneticPr fontId="1" type="noConversion"/>
  </si>
  <si>
    <t>재료비</t>
    <phoneticPr fontId="1" type="noConversion"/>
  </si>
  <si>
    <t>전문가 활용비</t>
    <phoneticPr fontId="1" type="noConversion"/>
  </si>
  <si>
    <t>참고문헌비</t>
    <phoneticPr fontId="1" type="noConversion"/>
  </si>
  <si>
    <t>출장비(여비)</t>
    <phoneticPr fontId="1" type="noConversion"/>
  </si>
  <si>
    <t>회의비</t>
    <phoneticPr fontId="1" type="noConversion"/>
  </si>
  <si>
    <t>수용비</t>
    <phoneticPr fontId="1" type="noConversion"/>
  </si>
  <si>
    <t>기타</t>
    <phoneticPr fontId="1" type="noConversion"/>
  </si>
  <si>
    <t>심사비</t>
    <phoneticPr fontId="1" type="noConversion"/>
  </si>
  <si>
    <t>연구책임자 및 공동연구 수당</t>
    <phoneticPr fontId="1" type="noConversion"/>
  </si>
  <si>
    <t>연구간호사, 연구보조원 수당</t>
    <phoneticPr fontId="1" type="noConversion"/>
  </si>
  <si>
    <t>임상약품/임상의료기기 관리료
약사/기사가 관리할 경우</t>
    <phoneticPr fontId="1" type="noConversion"/>
  </si>
  <si>
    <t>임상시험용 검체 관리료</t>
    <phoneticPr fontId="1" type="noConversion"/>
  </si>
  <si>
    <t>대상자 진료비</t>
    <phoneticPr fontId="1" type="noConversion"/>
  </si>
  <si>
    <t>대상자 약제비</t>
    <phoneticPr fontId="1" type="noConversion"/>
  </si>
  <si>
    <t>대상자 교통비</t>
    <phoneticPr fontId="1" type="noConversion"/>
  </si>
  <si>
    <t>CTC 및 CRA 이용</t>
    <phoneticPr fontId="1" type="noConversion"/>
  </si>
  <si>
    <t>연구에 필요한 연구기자재 구입 및 임차료
사무용 비품비</t>
    <phoneticPr fontId="1" type="noConversion"/>
  </si>
  <si>
    <t>연구에 필요한 시약 구입
소모성 재료 구입비 등</t>
    <phoneticPr fontId="1" type="noConversion"/>
  </si>
  <si>
    <t>강사료, 외부자문료, 원고료, 번역료
학회등록비, 논문게재료</t>
    <phoneticPr fontId="1" type="noConversion"/>
  </si>
  <si>
    <t>참고문헌 구입, 자료처리비</t>
    <phoneticPr fontId="1" type="noConversion"/>
  </si>
  <si>
    <t>연구수행 관련 출장비</t>
    <phoneticPr fontId="1" type="noConversion"/>
  </si>
  <si>
    <t>연구관련 회의비</t>
    <phoneticPr fontId="1" type="noConversion"/>
  </si>
  <si>
    <t>인쇄비, 사무용문구류 등</t>
    <phoneticPr fontId="1" type="noConversion"/>
  </si>
  <si>
    <t>우편료, 자료수집비,교육비,상기 항목외 경비 등 기타내용 기재</t>
    <phoneticPr fontId="1" type="noConversion"/>
  </si>
  <si>
    <t>초기심사비+지속심사비</t>
    <phoneticPr fontId="1" type="noConversion"/>
  </si>
  <si>
    <t>연구비내역서 참조</t>
    <phoneticPr fontId="1" type="noConversion"/>
  </si>
  <si>
    <t>원무수가 기준 적용</t>
    <phoneticPr fontId="1" type="noConversion"/>
  </si>
  <si>
    <t>실비</t>
    <phoneticPr fontId="1" type="noConversion"/>
  </si>
  <si>
    <t>CRC 지원수가 적용</t>
    <phoneticPr fontId="1" type="noConversion"/>
  </si>
  <si>
    <t>실비</t>
    <phoneticPr fontId="1" type="noConversion"/>
  </si>
  <si>
    <t>회의록 작성</t>
    <phoneticPr fontId="1" type="noConversion"/>
  </si>
  <si>
    <t>심사비 기준 적용</t>
    <phoneticPr fontId="1" type="noConversion"/>
  </si>
  <si>
    <t>과세대상</t>
    <phoneticPr fontId="1" type="noConversion"/>
  </si>
  <si>
    <t>Central lab. / Local lab.</t>
    <phoneticPr fontId="1" type="noConversion"/>
  </si>
  <si>
    <t>건강보험 비해당 시</t>
    <phoneticPr fontId="1" type="noConversion"/>
  </si>
  <si>
    <t>인적사항 기입 또는 송금
기타소득과세</t>
    <phoneticPr fontId="1" type="noConversion"/>
  </si>
  <si>
    <t>카드전표 또는 세금계산서(거래명세서 포함)</t>
    <phoneticPr fontId="1" type="noConversion"/>
  </si>
  <si>
    <t>일부 과제 대상
(강사료, 외부자문료)</t>
    <phoneticPr fontId="1" type="noConversion"/>
  </si>
  <si>
    <t>출장확인서 첨부</t>
    <phoneticPr fontId="1" type="noConversion"/>
  </si>
  <si>
    <t>2020년 08월 01일 제정</t>
    <phoneticPr fontId="1" type="noConversion"/>
  </si>
  <si>
    <t>참고1. 9번 기자재 및 비품구매는 연구자가 원하는 경우 병원의 규정에 따르며 병원 소유로 등록 관리할 수 있다.</t>
    <phoneticPr fontId="1" type="noConversion"/>
  </si>
  <si>
    <t>참고2. 12번 참고문헌은 병원 소유로 등록 관리한다.</t>
    <phoneticPr fontId="1" type="noConversion"/>
  </si>
  <si>
    <t>2. 연구비 증빙서류</t>
    <phoneticPr fontId="1" type="noConversion"/>
  </si>
  <si>
    <t>1) 연구비 법인 카드 매출전표</t>
    <phoneticPr fontId="1" type="noConversion"/>
  </si>
  <si>
    <t>2) 개인 신용카드 매출전표</t>
    <phoneticPr fontId="1" type="noConversion"/>
  </si>
  <si>
    <t>3) 세금계산서 및 거래명세서 : 공급 받는 자는 대구파티마병원으로 할 것</t>
    <phoneticPr fontId="1" type="noConversion"/>
  </si>
  <si>
    <t>4) 현금영수증</t>
    <phoneticPr fontId="1" type="noConversion"/>
  </si>
  <si>
    <t>5) 용도가 명시된 본 기관 명의로 발행된 학회 및 공공기관 납부 제경비 영수증 또는 지로송금영수증</t>
    <phoneticPr fontId="1" type="noConversion"/>
  </si>
  <si>
    <t>6) 3만원 이하의 간이영수증 : 영수증 발행이 안되는 업체에 한하며, 영수증 발급이 안되는 사유가 적합하여야 한다. 이 경우 사전에 재무관리팀과 사전 협의가 필요하다</t>
    <phoneticPr fontId="1" type="noConversion"/>
  </si>
  <si>
    <t>3. 연구비 사용제한</t>
    <phoneticPr fontId="1" type="noConversion"/>
  </si>
  <si>
    <t>1) 연구 수행과 관련되지 않은 비용</t>
    <phoneticPr fontId="1" type="noConversion"/>
  </si>
  <si>
    <t>2) 유흥업종, 레저업종, 사행업종 관련 비용</t>
    <phoneticPr fontId="1" type="noConversion"/>
  </si>
  <si>
    <t>4. 기타</t>
    <phoneticPr fontId="1" type="noConversion"/>
  </si>
  <si>
    <t>1) 이 기준에 명시되지 않은 사항에 대해서는 병원 규정, 지원기관 규정 및 법령이 정하는 바에 따른다.</t>
    <phoneticPr fontId="1" type="noConversion"/>
  </si>
  <si>
    <t>2) 국가연구비(정부, 정부출연기관, 정부투자기관, 국가출연 연구재단, 지방자치단체가 지원하는 연구비)는 해당부터 연구비관련 규정을 우선시 한다.</t>
    <phoneticPr fontId="1" type="noConversion"/>
  </si>
  <si>
    <t>직접비(A)대비 50%이내
PMS과제는 100%가능</t>
    <phoneticPr fontId="1" type="noConversion"/>
  </si>
  <si>
    <t>기타(내용기재)</t>
    <phoneticPr fontId="1" type="noConversion"/>
  </si>
  <si>
    <t>1~16 세목의 합</t>
    <phoneticPr fontId="1" type="noConversion"/>
  </si>
  <si>
    <t>A+B+C</t>
    <phoneticPr fontId="1" type="noConversion"/>
  </si>
  <si>
    <t>D*0.1</t>
    <phoneticPr fontId="1" type="noConversion"/>
  </si>
  <si>
    <t>* 필요한 경우 항목을 삭제하고 필요한 항목을 삽입하여 작성하실 수 있습니다.</t>
    <phoneticPr fontId="1" type="noConversion"/>
  </si>
  <si>
    <t>* 총 연구비는 간접비+직접비+약품/의료기기 관리비+부가세를 합쳐서 계산합니다.</t>
    <phoneticPr fontId="1" type="noConversion"/>
  </si>
  <si>
    <t>* 금액표시는 십원단위까지만 기재바랍니다.</t>
    <phoneticPr fontId="1" type="noConversion"/>
  </si>
  <si>
    <t>직접연구비 4%</t>
    <phoneticPr fontId="1" type="noConversion"/>
  </si>
  <si>
    <t>대상자 검사비(영상검사 포함)</t>
    <phoneticPr fontId="1" type="noConversion"/>
  </si>
  <si>
    <t>D+E</t>
    <phoneticPr fontId="1" type="noConversion"/>
  </si>
  <si>
    <t>직접연구비의 5%</t>
    <phoneticPr fontId="1" type="noConversion"/>
  </si>
  <si>
    <t>Ver4.2(2021.12.15)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</si>
</sst>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한컴바탕"/>
      <family val="1"/>
      <charset val="129"/>
    </font>
    <font>
      <sz val="11"/>
      <color theme="1"/>
      <name val="한컴바탕"/>
      <family val="1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한컴바탕"/>
      <family val="1"/>
      <charset val="129"/>
    </font>
    <font>
      <i/>
      <sz val="10"/>
      <color theme="1"/>
      <name val="한컴바탕"/>
      <family val="1"/>
      <charset val="129"/>
    </font>
    <font>
      <b/>
      <sz val="11"/>
      <color theme="1"/>
      <name val="한컴바탕"/>
      <family val="1"/>
      <charset val="129"/>
    </font>
    <font>
      <b/>
      <sz val="12"/>
      <color theme="1"/>
      <name val="한컴바탕"/>
      <family val="1"/>
      <charset val="129"/>
    </font>
    <font>
      <b/>
      <sz val="11"/>
      <color theme="1"/>
      <name val="맑은 고딕"/>
      <family val="3"/>
      <charset val="129"/>
    </font>
    <font>
      <sz val="9"/>
      <color theme="1"/>
      <name val="한컴바탕"/>
      <family val="1"/>
      <charset val="129"/>
    </font>
    <font>
      <b/>
      <sz val="10"/>
      <color theme="1"/>
      <name val="한컴바탕"/>
      <family val="1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9" fontId="8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1" fontId="13" fillId="0" borderId="16" xfId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57"/>
  <sheetViews>
    <sheetView tabSelected="1" workbookViewId="0">
      <pane ySplit="7" topLeftCell="A20" activePane="bottomLeft" state="frozen"/>
      <selection pane="bottomLeft" activeCell="I32" sqref="I32"/>
    </sheetView>
  </sheetViews>
  <sheetFormatPr defaultRowHeight="13.5" x14ac:dyDescent="0.3"/>
  <cols>
    <col min="1" max="1" width="2.375" style="1" customWidth="1"/>
    <col min="2" max="2" width="7" style="2" customWidth="1"/>
    <col min="3" max="3" width="7.25" style="2" customWidth="1"/>
    <col min="4" max="4" width="9" style="1" customWidth="1"/>
    <col min="5" max="5" width="17.25" style="1" customWidth="1"/>
    <col min="6" max="6" width="7.25" style="1" customWidth="1"/>
    <col min="7" max="7" width="14.75" style="1" customWidth="1"/>
    <col min="8" max="8" width="9.25" style="1" bestFit="1" customWidth="1"/>
    <col min="9" max="9" width="9" style="1"/>
    <col min="10" max="10" width="19.125" style="2" customWidth="1"/>
    <col min="11" max="16384" width="9" style="1"/>
  </cols>
  <sheetData>
    <row r="1" spans="2:10" ht="14.25" thickBot="1" x14ac:dyDescent="0.35"/>
    <row r="2" spans="2:10" ht="38.25" customHeight="1" x14ac:dyDescent="0.3">
      <c r="B2" s="27" t="s">
        <v>11</v>
      </c>
      <c r="C2" s="28"/>
      <c r="D2" s="28"/>
      <c r="E2" s="28"/>
      <c r="F2" s="28"/>
      <c r="G2" s="28"/>
      <c r="H2" s="28"/>
      <c r="I2" s="28"/>
      <c r="J2" s="29"/>
    </row>
    <row r="3" spans="2:10" ht="39" customHeight="1" x14ac:dyDescent="0.3">
      <c r="B3" s="30" t="s">
        <v>0</v>
      </c>
      <c r="C3" s="22"/>
      <c r="D3" s="22"/>
      <c r="E3" s="22"/>
      <c r="F3" s="22"/>
      <c r="G3" s="22"/>
      <c r="H3" s="22"/>
      <c r="I3" s="22"/>
      <c r="J3" s="26"/>
    </row>
    <row r="4" spans="2:10" ht="20.25" customHeight="1" x14ac:dyDescent="0.3">
      <c r="B4" s="30" t="s">
        <v>1</v>
      </c>
      <c r="C4" s="22"/>
      <c r="D4" s="5" t="s">
        <v>2</v>
      </c>
      <c r="E4" s="5"/>
      <c r="F4" s="5" t="s">
        <v>12</v>
      </c>
      <c r="G4" s="5"/>
      <c r="H4" s="5" t="s">
        <v>13</v>
      </c>
      <c r="I4" s="22"/>
      <c r="J4" s="26"/>
    </row>
    <row r="5" spans="2:10" ht="20.25" customHeight="1" x14ac:dyDescent="0.3">
      <c r="B5" s="30" t="s">
        <v>3</v>
      </c>
      <c r="C5" s="22"/>
      <c r="D5" s="31"/>
      <c r="E5" s="32"/>
      <c r="F5" s="32"/>
      <c r="G5" s="32"/>
      <c r="H5" s="32"/>
      <c r="I5" s="32"/>
      <c r="J5" s="33"/>
    </row>
    <row r="6" spans="2:10" ht="20.25" customHeight="1" x14ac:dyDescent="0.3">
      <c r="B6" s="30" t="s">
        <v>10</v>
      </c>
      <c r="C6" s="22"/>
      <c r="D6" s="22"/>
      <c r="E6" s="22"/>
      <c r="F6" s="22" t="s">
        <v>42</v>
      </c>
      <c r="G6" s="22"/>
      <c r="H6" s="22"/>
      <c r="I6" s="22"/>
      <c r="J6" s="26"/>
    </row>
    <row r="7" spans="2:10" ht="20.25" customHeight="1" x14ac:dyDescent="0.3">
      <c r="B7" s="6" t="s">
        <v>4</v>
      </c>
      <c r="C7" s="4"/>
      <c r="D7" s="22" t="s">
        <v>5</v>
      </c>
      <c r="E7" s="22"/>
      <c r="F7" s="22" t="s">
        <v>6</v>
      </c>
      <c r="G7" s="22"/>
      <c r="H7" s="22" t="s">
        <v>7</v>
      </c>
      <c r="I7" s="22"/>
      <c r="J7" s="7" t="s">
        <v>8</v>
      </c>
    </row>
    <row r="8" spans="2:10" ht="33" customHeight="1" x14ac:dyDescent="0.3">
      <c r="B8" s="41" t="s">
        <v>9</v>
      </c>
      <c r="C8" s="22">
        <v>1</v>
      </c>
      <c r="D8" s="22" t="s">
        <v>14</v>
      </c>
      <c r="E8" s="22"/>
      <c r="F8" s="22"/>
      <c r="G8" s="22"/>
      <c r="H8" s="24"/>
      <c r="I8" s="24"/>
      <c r="J8" s="34" t="s">
        <v>142</v>
      </c>
    </row>
    <row r="9" spans="2:10" ht="33" customHeight="1" x14ac:dyDescent="0.3">
      <c r="B9" s="41"/>
      <c r="C9" s="22"/>
      <c r="D9" s="22" t="s">
        <v>15</v>
      </c>
      <c r="E9" s="22"/>
      <c r="F9" s="22"/>
      <c r="G9" s="22"/>
      <c r="H9" s="24"/>
      <c r="I9" s="24"/>
      <c r="J9" s="35"/>
    </row>
    <row r="10" spans="2:10" ht="21" customHeight="1" x14ac:dyDescent="0.3">
      <c r="B10" s="30"/>
      <c r="C10" s="4">
        <v>2</v>
      </c>
      <c r="D10" s="22" t="s">
        <v>16</v>
      </c>
      <c r="E10" s="22"/>
      <c r="F10" s="22"/>
      <c r="G10" s="22"/>
      <c r="H10" s="24"/>
      <c r="I10" s="24"/>
      <c r="J10" s="10"/>
    </row>
    <row r="11" spans="2:10" ht="21" customHeight="1" x14ac:dyDescent="0.3">
      <c r="B11" s="30"/>
      <c r="C11" s="4">
        <v>3</v>
      </c>
      <c r="D11" s="22" t="s">
        <v>17</v>
      </c>
      <c r="E11" s="22"/>
      <c r="F11" s="22"/>
      <c r="G11" s="22"/>
      <c r="H11" s="24"/>
      <c r="I11" s="24"/>
      <c r="J11" s="10"/>
    </row>
    <row r="12" spans="2:10" ht="21" customHeight="1" x14ac:dyDescent="0.3">
      <c r="B12" s="30"/>
      <c r="C12" s="4">
        <v>4</v>
      </c>
      <c r="D12" s="22" t="s">
        <v>18</v>
      </c>
      <c r="E12" s="22"/>
      <c r="F12" s="22"/>
      <c r="G12" s="22"/>
      <c r="H12" s="24"/>
      <c r="I12" s="24"/>
      <c r="J12" s="10"/>
    </row>
    <row r="13" spans="2:10" ht="21" customHeight="1" x14ac:dyDescent="0.3">
      <c r="B13" s="30"/>
      <c r="C13" s="4">
        <v>5</v>
      </c>
      <c r="D13" s="22" t="s">
        <v>19</v>
      </c>
      <c r="E13" s="22"/>
      <c r="F13" s="22"/>
      <c r="G13" s="22"/>
      <c r="H13" s="24"/>
      <c r="I13" s="24"/>
      <c r="J13" s="10"/>
    </row>
    <row r="14" spans="2:10" ht="21" customHeight="1" x14ac:dyDescent="0.3">
      <c r="B14" s="30"/>
      <c r="C14" s="4">
        <v>6</v>
      </c>
      <c r="D14" s="22" t="s">
        <v>20</v>
      </c>
      <c r="E14" s="22"/>
      <c r="F14" s="22"/>
      <c r="G14" s="22"/>
      <c r="H14" s="24"/>
      <c r="I14" s="24"/>
      <c r="J14" s="10"/>
    </row>
    <row r="15" spans="2:10" ht="21" customHeight="1" x14ac:dyDescent="0.3">
      <c r="B15" s="30"/>
      <c r="C15" s="4">
        <v>7</v>
      </c>
      <c r="D15" s="22" t="s">
        <v>21</v>
      </c>
      <c r="E15" s="22"/>
      <c r="F15" s="22"/>
      <c r="G15" s="22"/>
      <c r="H15" s="24"/>
      <c r="I15" s="24"/>
      <c r="J15" s="10" t="s">
        <v>43</v>
      </c>
    </row>
    <row r="16" spans="2:10" ht="29.25" customHeight="1" x14ac:dyDescent="0.3">
      <c r="B16" s="30"/>
      <c r="C16" s="4">
        <v>8</v>
      </c>
      <c r="D16" s="22" t="s">
        <v>22</v>
      </c>
      <c r="E16" s="22"/>
      <c r="F16" s="22"/>
      <c r="G16" s="22"/>
      <c r="H16" s="24"/>
      <c r="I16" s="24"/>
      <c r="J16" s="11" t="s">
        <v>44</v>
      </c>
    </row>
    <row r="17" spans="2:10" ht="21" customHeight="1" x14ac:dyDescent="0.3">
      <c r="B17" s="30"/>
      <c r="C17" s="4">
        <v>9</v>
      </c>
      <c r="D17" s="22" t="s">
        <v>23</v>
      </c>
      <c r="E17" s="22"/>
      <c r="F17" s="22"/>
      <c r="G17" s="22"/>
      <c r="H17" s="24"/>
      <c r="I17" s="24"/>
      <c r="J17" s="10" t="s">
        <v>45</v>
      </c>
    </row>
    <row r="18" spans="2:10" ht="44.25" customHeight="1" x14ac:dyDescent="0.3">
      <c r="B18" s="30"/>
      <c r="C18" s="4">
        <v>10</v>
      </c>
      <c r="D18" s="22" t="s">
        <v>24</v>
      </c>
      <c r="E18" s="22"/>
      <c r="F18" s="22"/>
      <c r="G18" s="22"/>
      <c r="H18" s="24"/>
      <c r="I18" s="24"/>
      <c r="J18" s="11" t="s">
        <v>46</v>
      </c>
    </row>
    <row r="19" spans="2:10" ht="21" customHeight="1" x14ac:dyDescent="0.3">
      <c r="B19" s="30"/>
      <c r="C19" s="4">
        <v>11</v>
      </c>
      <c r="D19" s="22" t="s">
        <v>25</v>
      </c>
      <c r="E19" s="22"/>
      <c r="F19" s="22"/>
      <c r="G19" s="22"/>
      <c r="H19" s="24"/>
      <c r="I19" s="24"/>
      <c r="J19" s="10"/>
    </row>
    <row r="20" spans="2:10" ht="21" customHeight="1" x14ac:dyDescent="0.3">
      <c r="B20" s="30"/>
      <c r="C20" s="4">
        <v>12</v>
      </c>
      <c r="D20" s="22" t="s">
        <v>26</v>
      </c>
      <c r="E20" s="22"/>
      <c r="F20" s="22"/>
      <c r="G20" s="22"/>
      <c r="H20" s="24"/>
      <c r="I20" s="24"/>
      <c r="J20" s="10" t="s">
        <v>47</v>
      </c>
    </row>
    <row r="21" spans="2:10" ht="21" customHeight="1" x14ac:dyDescent="0.3">
      <c r="B21" s="30"/>
      <c r="C21" s="4">
        <v>13</v>
      </c>
      <c r="D21" s="22" t="s">
        <v>27</v>
      </c>
      <c r="E21" s="22"/>
      <c r="F21" s="22"/>
      <c r="G21" s="22"/>
      <c r="H21" s="24"/>
      <c r="I21" s="24"/>
      <c r="J21" s="10" t="s">
        <v>48</v>
      </c>
    </row>
    <row r="22" spans="2:10" ht="21" customHeight="1" x14ac:dyDescent="0.3">
      <c r="B22" s="30"/>
      <c r="C22" s="4">
        <v>14</v>
      </c>
      <c r="D22" s="22" t="s">
        <v>28</v>
      </c>
      <c r="E22" s="22"/>
      <c r="F22" s="22"/>
      <c r="G22" s="22"/>
      <c r="H22" s="24"/>
      <c r="I22" s="24"/>
      <c r="J22" s="10" t="s">
        <v>49</v>
      </c>
    </row>
    <row r="23" spans="2:10" ht="21" customHeight="1" x14ac:dyDescent="0.3">
      <c r="B23" s="30"/>
      <c r="C23" s="4">
        <v>15</v>
      </c>
      <c r="D23" s="22" t="s">
        <v>143</v>
      </c>
      <c r="E23" s="22"/>
      <c r="F23" s="22"/>
      <c r="G23" s="22"/>
      <c r="H23" s="24"/>
      <c r="I23" s="24"/>
      <c r="J23" s="12" t="s">
        <v>51</v>
      </c>
    </row>
    <row r="24" spans="2:10" ht="21" customHeight="1" x14ac:dyDescent="0.3">
      <c r="B24" s="30"/>
      <c r="C24" s="4">
        <v>16</v>
      </c>
      <c r="D24" s="22" t="s">
        <v>29</v>
      </c>
      <c r="E24" s="22"/>
      <c r="F24" s="22"/>
      <c r="G24" s="22"/>
      <c r="H24" s="24"/>
      <c r="I24" s="24"/>
      <c r="J24" s="10" t="s">
        <v>50</v>
      </c>
    </row>
    <row r="25" spans="2:10" ht="21" customHeight="1" x14ac:dyDescent="0.3">
      <c r="B25" s="6" t="s">
        <v>30</v>
      </c>
      <c r="C25" s="22" t="s">
        <v>37</v>
      </c>
      <c r="D25" s="22"/>
      <c r="E25" s="22"/>
      <c r="F25" s="22"/>
      <c r="G25" s="22"/>
      <c r="H25" s="24">
        <f>ROUND(SUM(H8:I24),-1)</f>
        <v>0</v>
      </c>
      <c r="I25" s="24"/>
      <c r="J25" s="13" t="s">
        <v>144</v>
      </c>
    </row>
    <row r="26" spans="2:10" ht="21" customHeight="1" x14ac:dyDescent="0.3">
      <c r="B26" s="6" t="s">
        <v>31</v>
      </c>
      <c r="C26" s="22" t="s">
        <v>36</v>
      </c>
      <c r="D26" s="22"/>
      <c r="E26" s="22"/>
      <c r="F26" s="22"/>
      <c r="G26" s="22"/>
      <c r="H26" s="24">
        <f>ROUND(H25/100*15,-1)</f>
        <v>0</v>
      </c>
      <c r="I26" s="24"/>
      <c r="J26" s="13">
        <v>0.15</v>
      </c>
    </row>
    <row r="27" spans="2:10" ht="21" customHeight="1" x14ac:dyDescent="0.3">
      <c r="B27" s="6" t="s">
        <v>32</v>
      </c>
      <c r="C27" s="22" t="s">
        <v>38</v>
      </c>
      <c r="D27" s="22"/>
      <c r="E27" s="22"/>
      <c r="F27" s="22"/>
      <c r="G27" s="22"/>
      <c r="H27" s="24">
        <f>ROUND(H25*0.05,-1)</f>
        <v>0</v>
      </c>
      <c r="I27" s="24"/>
      <c r="J27" s="10" t="s">
        <v>153</v>
      </c>
    </row>
    <row r="28" spans="2:10" ht="21" customHeight="1" x14ac:dyDescent="0.3">
      <c r="B28" s="6" t="s">
        <v>33</v>
      </c>
      <c r="C28" s="22" t="s">
        <v>41</v>
      </c>
      <c r="D28" s="22"/>
      <c r="E28" s="22"/>
      <c r="F28" s="22"/>
      <c r="G28" s="22"/>
      <c r="H28" s="24">
        <f>H25+H26+H27</f>
        <v>0</v>
      </c>
      <c r="I28" s="24"/>
      <c r="J28" s="10" t="s">
        <v>145</v>
      </c>
    </row>
    <row r="29" spans="2:10" ht="21" customHeight="1" x14ac:dyDescent="0.3">
      <c r="B29" s="6" t="s">
        <v>34</v>
      </c>
      <c r="C29" s="22" t="s">
        <v>39</v>
      </c>
      <c r="D29" s="22"/>
      <c r="E29" s="22"/>
      <c r="F29" s="22"/>
      <c r="G29" s="22"/>
      <c r="H29" s="24">
        <f>ROUND(H28*0.1,-1)</f>
        <v>0</v>
      </c>
      <c r="I29" s="24"/>
      <c r="J29" s="10" t="s">
        <v>146</v>
      </c>
    </row>
    <row r="30" spans="2:10" ht="21" customHeight="1" thickBot="1" x14ac:dyDescent="0.35">
      <c r="B30" s="14" t="s">
        <v>35</v>
      </c>
      <c r="C30" s="23" t="s">
        <v>40</v>
      </c>
      <c r="D30" s="23"/>
      <c r="E30" s="23"/>
      <c r="F30" s="23"/>
      <c r="G30" s="23"/>
      <c r="H30" s="25">
        <f>H28+H29</f>
        <v>0</v>
      </c>
      <c r="I30" s="25"/>
      <c r="J30" s="15" t="s">
        <v>152</v>
      </c>
    </row>
    <row r="31" spans="2:10" x14ac:dyDescent="0.3">
      <c r="B31" s="16"/>
      <c r="C31" s="16"/>
      <c r="D31" s="16"/>
      <c r="E31" s="16"/>
      <c r="F31" s="16"/>
      <c r="G31" s="16"/>
      <c r="H31" s="17"/>
      <c r="I31" s="46" t="s">
        <v>154</v>
      </c>
      <c r="J31" s="46"/>
    </row>
    <row r="33" spans="2:10" ht="21" customHeight="1" x14ac:dyDescent="0.3">
      <c r="B33" s="36" t="s">
        <v>52</v>
      </c>
      <c r="C33" s="36"/>
      <c r="D33" s="36"/>
      <c r="E33" s="36"/>
      <c r="F33" s="36"/>
      <c r="G33" s="36"/>
      <c r="H33" s="36"/>
      <c r="I33" s="36"/>
      <c r="J33" s="36"/>
    </row>
    <row r="34" spans="2:10" ht="21" customHeight="1" x14ac:dyDescent="0.3">
      <c r="B34" s="37" t="s">
        <v>53</v>
      </c>
      <c r="C34" s="37"/>
      <c r="D34" s="37"/>
      <c r="E34" s="37"/>
      <c r="F34" s="37"/>
      <c r="G34" s="37"/>
      <c r="H34" s="37"/>
      <c r="I34" s="37"/>
      <c r="J34" s="37"/>
    </row>
    <row r="35" spans="2:10" ht="21" customHeight="1" x14ac:dyDescent="0.3">
      <c r="G35" s="1" t="s">
        <v>54</v>
      </c>
      <c r="H35" s="37"/>
      <c r="I35" s="37"/>
      <c r="J35" s="2" t="s">
        <v>55</v>
      </c>
    </row>
    <row r="36" spans="2:10" ht="14.25" thickBot="1" x14ac:dyDescent="0.35"/>
    <row r="37" spans="2:10" ht="21" customHeight="1" x14ac:dyDescent="0.3">
      <c r="B37" s="38" t="s">
        <v>61</v>
      </c>
      <c r="C37" s="39"/>
      <c r="D37" s="39"/>
      <c r="E37" s="39"/>
      <c r="F37" s="39"/>
      <c r="G37" s="39"/>
      <c r="H37" s="39"/>
      <c r="I37" s="39"/>
      <c r="J37" s="40"/>
    </row>
    <row r="38" spans="2:10" ht="21" customHeight="1" x14ac:dyDescent="0.3">
      <c r="B38" s="42" t="s">
        <v>56</v>
      </c>
      <c r="C38" s="43"/>
      <c r="D38" s="43"/>
      <c r="E38" s="43"/>
      <c r="F38" s="43"/>
      <c r="G38" s="43"/>
      <c r="H38" s="43"/>
      <c r="I38" s="43"/>
      <c r="J38" s="44"/>
    </row>
    <row r="39" spans="2:10" ht="21" customHeight="1" x14ac:dyDescent="0.3">
      <c r="B39" s="6"/>
      <c r="C39" s="22" t="s">
        <v>57</v>
      </c>
      <c r="D39" s="22"/>
      <c r="E39" s="22"/>
      <c r="F39" s="3" t="s">
        <v>58</v>
      </c>
      <c r="G39" s="22" t="s">
        <v>59</v>
      </c>
      <c r="H39" s="22"/>
      <c r="I39" s="22"/>
      <c r="J39" s="7" t="s">
        <v>60</v>
      </c>
    </row>
    <row r="40" spans="2:10" ht="21" customHeight="1" x14ac:dyDescent="0.3">
      <c r="B40" s="41" t="s">
        <v>62</v>
      </c>
      <c r="C40" s="22"/>
      <c r="D40" s="22"/>
      <c r="E40" s="22"/>
      <c r="F40" s="3"/>
      <c r="G40" s="22"/>
      <c r="H40" s="22"/>
      <c r="I40" s="22"/>
      <c r="J40" s="7"/>
    </row>
    <row r="41" spans="2:10" ht="21" customHeight="1" x14ac:dyDescent="0.3">
      <c r="B41" s="41"/>
      <c r="C41" s="22"/>
      <c r="D41" s="22"/>
      <c r="E41" s="22"/>
      <c r="F41" s="3"/>
      <c r="G41" s="22"/>
      <c r="H41" s="22"/>
      <c r="I41" s="22"/>
      <c r="J41" s="7"/>
    </row>
    <row r="42" spans="2:10" ht="21" customHeight="1" x14ac:dyDescent="0.3">
      <c r="B42" s="41"/>
      <c r="C42" s="22"/>
      <c r="D42" s="22"/>
      <c r="E42" s="22"/>
      <c r="F42" s="3"/>
      <c r="G42" s="22"/>
      <c r="H42" s="22"/>
      <c r="I42" s="22"/>
      <c r="J42" s="7"/>
    </row>
    <row r="43" spans="2:10" ht="21" customHeight="1" x14ac:dyDescent="0.3">
      <c r="B43" s="41"/>
      <c r="C43" s="22" t="s">
        <v>63</v>
      </c>
      <c r="D43" s="22"/>
      <c r="E43" s="22"/>
      <c r="F43" s="3"/>
      <c r="G43" s="22"/>
      <c r="H43" s="22"/>
      <c r="I43" s="22"/>
      <c r="J43" s="7"/>
    </row>
    <row r="44" spans="2:10" ht="21" customHeight="1" x14ac:dyDescent="0.3">
      <c r="B44" s="41" t="s">
        <v>64</v>
      </c>
      <c r="C44" s="22"/>
      <c r="D44" s="22"/>
      <c r="E44" s="22"/>
      <c r="F44" s="3"/>
      <c r="G44" s="22"/>
      <c r="H44" s="22"/>
      <c r="I44" s="22"/>
      <c r="J44" s="7"/>
    </row>
    <row r="45" spans="2:10" ht="21" customHeight="1" x14ac:dyDescent="0.3">
      <c r="B45" s="41"/>
      <c r="C45" s="22"/>
      <c r="D45" s="22"/>
      <c r="E45" s="22"/>
      <c r="F45" s="3"/>
      <c r="G45" s="22"/>
      <c r="H45" s="22"/>
      <c r="I45" s="22"/>
      <c r="J45" s="7"/>
    </row>
    <row r="46" spans="2:10" ht="21" customHeight="1" x14ac:dyDescent="0.3">
      <c r="B46" s="41"/>
      <c r="C46" s="22"/>
      <c r="D46" s="22"/>
      <c r="E46" s="22"/>
      <c r="F46" s="3"/>
      <c r="G46" s="22"/>
      <c r="H46" s="22"/>
      <c r="I46" s="22"/>
      <c r="J46" s="7"/>
    </row>
    <row r="47" spans="2:10" ht="21" customHeight="1" x14ac:dyDescent="0.3">
      <c r="B47" s="41"/>
      <c r="C47" s="22" t="s">
        <v>63</v>
      </c>
      <c r="D47" s="22"/>
      <c r="E47" s="22"/>
      <c r="F47" s="3"/>
      <c r="G47" s="22"/>
      <c r="H47" s="22"/>
      <c r="I47" s="22"/>
      <c r="J47" s="7"/>
    </row>
    <row r="48" spans="2:10" ht="21" customHeight="1" x14ac:dyDescent="0.3">
      <c r="B48" s="30" t="s">
        <v>65</v>
      </c>
      <c r="C48" s="22"/>
      <c r="D48" s="22"/>
      <c r="E48" s="22"/>
      <c r="F48" s="3"/>
      <c r="G48" s="22"/>
      <c r="H48" s="22"/>
      <c r="I48" s="22"/>
      <c r="J48" s="7"/>
    </row>
    <row r="49" spans="2:10" ht="21" customHeight="1" x14ac:dyDescent="0.3">
      <c r="B49" s="30" t="s">
        <v>66</v>
      </c>
      <c r="C49" s="22"/>
      <c r="D49" s="22"/>
      <c r="E49" s="22"/>
      <c r="F49" s="3"/>
      <c r="G49" s="22"/>
      <c r="H49" s="22"/>
      <c r="I49" s="22"/>
      <c r="J49" s="7"/>
    </row>
    <row r="50" spans="2:10" ht="21" customHeight="1" x14ac:dyDescent="0.3">
      <c r="B50" s="30" t="s">
        <v>67</v>
      </c>
      <c r="C50" s="22"/>
      <c r="D50" s="22"/>
      <c r="E50" s="22"/>
      <c r="F50" s="3"/>
      <c r="G50" s="22"/>
      <c r="H50" s="22"/>
      <c r="I50" s="22"/>
      <c r="J50" s="7"/>
    </row>
    <row r="51" spans="2:10" ht="21" customHeight="1" thickBot="1" x14ac:dyDescent="0.35">
      <c r="B51" s="48" t="s">
        <v>68</v>
      </c>
      <c r="C51" s="23"/>
      <c r="D51" s="23"/>
      <c r="E51" s="23"/>
      <c r="F51" s="8"/>
      <c r="G51" s="23"/>
      <c r="H51" s="23"/>
      <c r="I51" s="23"/>
      <c r="J51" s="9"/>
    </row>
    <row r="53" spans="2:10" x14ac:dyDescent="0.3">
      <c r="B53" s="45" t="s">
        <v>147</v>
      </c>
      <c r="C53" s="45"/>
      <c r="D53" s="45"/>
      <c r="E53" s="45"/>
      <c r="F53" s="45"/>
      <c r="G53" s="45"/>
      <c r="H53" s="45"/>
      <c r="I53" s="45"/>
      <c r="J53" s="45"/>
    </row>
    <row r="54" spans="2:10" x14ac:dyDescent="0.3">
      <c r="B54" s="45" t="s">
        <v>148</v>
      </c>
      <c r="C54" s="45"/>
      <c r="D54" s="45"/>
      <c r="E54" s="45"/>
      <c r="F54" s="45"/>
      <c r="G54" s="45"/>
      <c r="H54" s="45"/>
      <c r="I54" s="45"/>
      <c r="J54" s="45"/>
    </row>
    <row r="55" spans="2:10" x14ac:dyDescent="0.3">
      <c r="B55" s="45" t="s">
        <v>149</v>
      </c>
      <c r="C55" s="45"/>
      <c r="D55" s="45"/>
      <c r="E55" s="45"/>
      <c r="F55" s="45"/>
      <c r="G55" s="45"/>
      <c r="H55" s="45"/>
      <c r="I55" s="45"/>
      <c r="J55" s="45"/>
    </row>
    <row r="56" spans="2:10" x14ac:dyDescent="0.3">
      <c r="B56" s="45" t="s">
        <v>69</v>
      </c>
      <c r="C56" s="45"/>
      <c r="D56" s="45"/>
      <c r="E56" s="45"/>
      <c r="F56" s="45"/>
      <c r="G56" s="45"/>
      <c r="H56" s="45"/>
      <c r="I56" s="45"/>
      <c r="J56" s="45"/>
    </row>
    <row r="57" spans="2:10" ht="43.5" customHeight="1" x14ac:dyDescent="0.3">
      <c r="B57" s="47" t="s">
        <v>70</v>
      </c>
      <c r="C57" s="47"/>
      <c r="D57" s="47"/>
      <c r="E57" s="47"/>
      <c r="F57" s="47"/>
      <c r="G57" s="47"/>
      <c r="H57" s="47"/>
      <c r="I57" s="47"/>
      <c r="J57" s="47"/>
    </row>
  </sheetData>
  <mergeCells count="125">
    <mergeCell ref="B53:J53"/>
    <mergeCell ref="B54:J54"/>
    <mergeCell ref="B55:J55"/>
    <mergeCell ref="B56:J56"/>
    <mergeCell ref="I31:J31"/>
    <mergeCell ref="B57:J57"/>
    <mergeCell ref="B49:E49"/>
    <mergeCell ref="B50:E50"/>
    <mergeCell ref="B51:E51"/>
    <mergeCell ref="G48:I48"/>
    <mergeCell ref="G49:I49"/>
    <mergeCell ref="G50:I50"/>
    <mergeCell ref="G51:I51"/>
    <mergeCell ref="G44:I44"/>
    <mergeCell ref="G45:I45"/>
    <mergeCell ref="G46:I46"/>
    <mergeCell ref="G47:I47"/>
    <mergeCell ref="B48:E48"/>
    <mergeCell ref="B44:B47"/>
    <mergeCell ref="C44:E44"/>
    <mergeCell ref="C45:E45"/>
    <mergeCell ref="C46:E46"/>
    <mergeCell ref="C47:E47"/>
    <mergeCell ref="C43:E43"/>
    <mergeCell ref="G41:I41"/>
    <mergeCell ref="G42:I42"/>
    <mergeCell ref="G43:I43"/>
    <mergeCell ref="C41:E41"/>
    <mergeCell ref="C42:E42"/>
    <mergeCell ref="B38:J38"/>
    <mergeCell ref="C39:E39"/>
    <mergeCell ref="G39:I39"/>
    <mergeCell ref="C40:E40"/>
    <mergeCell ref="G40:I40"/>
    <mergeCell ref="B40:B43"/>
    <mergeCell ref="J8:J9"/>
    <mergeCell ref="B33:J33"/>
    <mergeCell ref="B34:J34"/>
    <mergeCell ref="H35:I35"/>
    <mergeCell ref="B37:J37"/>
    <mergeCell ref="B8:B24"/>
    <mergeCell ref="D7:E7"/>
    <mergeCell ref="D8:E8"/>
    <mergeCell ref="D10:E10"/>
    <mergeCell ref="D11:E11"/>
    <mergeCell ref="D12:E12"/>
    <mergeCell ref="D13:E13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13:G13"/>
    <mergeCell ref="F14:G14"/>
    <mergeCell ref="H7:I7"/>
    <mergeCell ref="F7:G7"/>
    <mergeCell ref="D14:E14"/>
    <mergeCell ref="F16:G16"/>
    <mergeCell ref="F17:G17"/>
    <mergeCell ref="F18:G18"/>
    <mergeCell ref="F19:G19"/>
    <mergeCell ref="F20:G20"/>
    <mergeCell ref="H16:I16"/>
    <mergeCell ref="H17:I17"/>
    <mergeCell ref="H18:I18"/>
    <mergeCell ref="H19:I19"/>
    <mergeCell ref="H20:I20"/>
    <mergeCell ref="I4:J4"/>
    <mergeCell ref="B2:J2"/>
    <mergeCell ref="D3:J3"/>
    <mergeCell ref="H6:J6"/>
    <mergeCell ref="D6:E6"/>
    <mergeCell ref="F6:G6"/>
    <mergeCell ref="B5:C5"/>
    <mergeCell ref="B3:C3"/>
    <mergeCell ref="B4:C4"/>
    <mergeCell ref="B6:C6"/>
    <mergeCell ref="D5:J5"/>
    <mergeCell ref="F26:G26"/>
    <mergeCell ref="F27:G27"/>
    <mergeCell ref="C8:C9"/>
    <mergeCell ref="D9:E9"/>
    <mergeCell ref="F9:G9"/>
    <mergeCell ref="H9:I9"/>
    <mergeCell ref="H15:I15"/>
    <mergeCell ref="H8:I8"/>
    <mergeCell ref="H10:I10"/>
    <mergeCell ref="H11:I11"/>
    <mergeCell ref="H12:I12"/>
    <mergeCell ref="H13:I13"/>
    <mergeCell ref="H14:I14"/>
    <mergeCell ref="F15:G15"/>
    <mergeCell ref="F8:G8"/>
    <mergeCell ref="F10:G10"/>
    <mergeCell ref="F11:G11"/>
    <mergeCell ref="F12:G12"/>
    <mergeCell ref="F28:G28"/>
    <mergeCell ref="F29:G29"/>
    <mergeCell ref="C30:E30"/>
    <mergeCell ref="H21:I21"/>
    <mergeCell ref="H22:I22"/>
    <mergeCell ref="H23:I23"/>
    <mergeCell ref="H24:I24"/>
    <mergeCell ref="F21:G21"/>
    <mergeCell ref="F22:G22"/>
    <mergeCell ref="F23:G23"/>
    <mergeCell ref="F24:G24"/>
    <mergeCell ref="C25:E25"/>
    <mergeCell ref="C26:E26"/>
    <mergeCell ref="C27:E27"/>
    <mergeCell ref="C28:E28"/>
    <mergeCell ref="C29:E29"/>
    <mergeCell ref="H30:I30"/>
    <mergeCell ref="F30:G30"/>
    <mergeCell ref="H25:I25"/>
    <mergeCell ref="H26:I26"/>
    <mergeCell ref="H27:I27"/>
    <mergeCell ref="H28:I28"/>
    <mergeCell ref="H29:I29"/>
    <mergeCell ref="F25:G25"/>
  </mergeCells>
  <phoneticPr fontId="1" type="noConversion"/>
  <pageMargins left="0.7" right="0.7" top="0.75" bottom="0.75" header="0.3" footer="0.3"/>
  <pageSetup paperSize="9" scale="78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2"/>
  <sheetViews>
    <sheetView topLeftCell="A12" zoomScaleNormal="100" workbookViewId="0">
      <selection activeCell="B2" sqref="B2:F22"/>
    </sheetView>
  </sheetViews>
  <sheetFormatPr defaultRowHeight="13.5" x14ac:dyDescent="0.3"/>
  <cols>
    <col min="1" max="1" width="2.75" style="1" customWidth="1"/>
    <col min="2" max="2" width="9" style="1"/>
    <col min="3" max="3" width="20.875" style="1" bestFit="1" customWidth="1"/>
    <col min="4" max="4" width="31.875" style="1" customWidth="1"/>
    <col min="5" max="5" width="18.875" style="1" bestFit="1" customWidth="1"/>
    <col min="6" max="6" width="23" style="1" bestFit="1" customWidth="1"/>
    <col min="7" max="16384" width="9" style="1"/>
  </cols>
  <sheetData>
    <row r="2" spans="2:6" ht="27.75" customHeight="1" x14ac:dyDescent="0.3">
      <c r="B2" s="50" t="s">
        <v>72</v>
      </c>
      <c r="C2" s="50"/>
      <c r="D2" s="50"/>
      <c r="E2" s="50"/>
      <c r="F2" s="50"/>
    </row>
    <row r="3" spans="2:6" ht="18" customHeight="1" x14ac:dyDescent="0.3">
      <c r="B3" s="52" t="s">
        <v>71</v>
      </c>
      <c r="C3" s="53"/>
      <c r="D3" s="53"/>
      <c r="E3" s="54"/>
      <c r="F3" s="20" t="s">
        <v>126</v>
      </c>
    </row>
    <row r="4" spans="2:6" s="2" customFormat="1" ht="21" customHeight="1" x14ac:dyDescent="0.3">
      <c r="B4" s="4"/>
      <c r="C4" s="4" t="s">
        <v>73</v>
      </c>
      <c r="D4" s="4" t="s">
        <v>74</v>
      </c>
      <c r="E4" s="4" t="s">
        <v>75</v>
      </c>
      <c r="F4" s="4" t="s">
        <v>76</v>
      </c>
    </row>
    <row r="5" spans="2:6" ht="21" customHeight="1" x14ac:dyDescent="0.3">
      <c r="B5" s="22">
        <v>1</v>
      </c>
      <c r="C5" s="3" t="s">
        <v>77</v>
      </c>
      <c r="D5" s="3" t="s">
        <v>95</v>
      </c>
      <c r="E5" s="51" t="s">
        <v>112</v>
      </c>
      <c r="F5" s="51" t="s">
        <v>119</v>
      </c>
    </row>
    <row r="6" spans="2:6" ht="21" customHeight="1" x14ac:dyDescent="0.3">
      <c r="B6" s="22"/>
      <c r="C6" s="3" t="s">
        <v>78</v>
      </c>
      <c r="D6" s="3" t="s">
        <v>96</v>
      </c>
      <c r="E6" s="51"/>
      <c r="F6" s="51"/>
    </row>
    <row r="7" spans="2:6" ht="27" x14ac:dyDescent="0.3">
      <c r="B7" s="3">
        <v>2</v>
      </c>
      <c r="C7" s="3" t="s">
        <v>79</v>
      </c>
      <c r="D7" s="19" t="s">
        <v>97</v>
      </c>
      <c r="E7" s="3" t="s">
        <v>150</v>
      </c>
      <c r="F7" s="3"/>
    </row>
    <row r="8" spans="2:6" ht="21" customHeight="1" x14ac:dyDescent="0.3">
      <c r="B8" s="3">
        <v>3</v>
      </c>
      <c r="C8" s="3" t="s">
        <v>80</v>
      </c>
      <c r="D8" s="3" t="s">
        <v>98</v>
      </c>
      <c r="E8" s="3"/>
      <c r="F8" s="3" t="s">
        <v>120</v>
      </c>
    </row>
    <row r="9" spans="2:6" ht="21" customHeight="1" x14ac:dyDescent="0.3">
      <c r="B9" s="3">
        <v>4</v>
      </c>
      <c r="C9" s="3" t="s">
        <v>81</v>
      </c>
      <c r="D9" s="3" t="s">
        <v>99</v>
      </c>
      <c r="E9" s="3" t="s">
        <v>113</v>
      </c>
      <c r="F9" s="3" t="s">
        <v>121</v>
      </c>
    </row>
    <row r="10" spans="2:6" ht="21" customHeight="1" x14ac:dyDescent="0.3">
      <c r="B10" s="3">
        <v>5</v>
      </c>
      <c r="C10" s="3" t="s">
        <v>82</v>
      </c>
      <c r="D10" s="3" t="s">
        <v>151</v>
      </c>
      <c r="E10" s="3" t="s">
        <v>113</v>
      </c>
      <c r="F10" s="3" t="s">
        <v>121</v>
      </c>
    </row>
    <row r="11" spans="2:6" ht="21" customHeight="1" x14ac:dyDescent="0.3">
      <c r="B11" s="3">
        <v>6</v>
      </c>
      <c r="C11" s="3" t="s">
        <v>83</v>
      </c>
      <c r="D11" s="3" t="s">
        <v>100</v>
      </c>
      <c r="E11" s="3" t="s">
        <v>113</v>
      </c>
      <c r="F11" s="3" t="s">
        <v>121</v>
      </c>
    </row>
    <row r="12" spans="2:6" ht="27" x14ac:dyDescent="0.3">
      <c r="B12" s="3">
        <v>7</v>
      </c>
      <c r="C12" s="3" t="s">
        <v>84</v>
      </c>
      <c r="D12" s="3" t="s">
        <v>101</v>
      </c>
      <c r="E12" s="3" t="s">
        <v>114</v>
      </c>
      <c r="F12" s="19" t="s">
        <v>122</v>
      </c>
    </row>
    <row r="13" spans="2:6" ht="21" customHeight="1" x14ac:dyDescent="0.3">
      <c r="B13" s="3">
        <v>8</v>
      </c>
      <c r="C13" s="3" t="s">
        <v>85</v>
      </c>
      <c r="D13" s="3" t="s">
        <v>102</v>
      </c>
      <c r="E13" s="3" t="s">
        <v>115</v>
      </c>
      <c r="F13" s="3"/>
    </row>
    <row r="14" spans="2:6" ht="40.5" x14ac:dyDescent="0.3">
      <c r="B14" s="3">
        <v>9</v>
      </c>
      <c r="C14" s="3" t="s">
        <v>86</v>
      </c>
      <c r="D14" s="19" t="s">
        <v>103</v>
      </c>
      <c r="E14" s="3" t="s">
        <v>114</v>
      </c>
      <c r="F14" s="19" t="s">
        <v>123</v>
      </c>
    </row>
    <row r="15" spans="2:6" ht="27" x14ac:dyDescent="0.3">
      <c r="B15" s="3">
        <v>10</v>
      </c>
      <c r="C15" s="3" t="s">
        <v>87</v>
      </c>
      <c r="D15" s="19" t="s">
        <v>104</v>
      </c>
      <c r="E15" s="3"/>
      <c r="F15" s="19" t="s">
        <v>123</v>
      </c>
    </row>
    <row r="16" spans="2:6" ht="27" x14ac:dyDescent="0.3">
      <c r="B16" s="3">
        <v>11</v>
      </c>
      <c r="C16" s="3" t="s">
        <v>88</v>
      </c>
      <c r="D16" s="19" t="s">
        <v>105</v>
      </c>
      <c r="E16" s="3" t="s">
        <v>114</v>
      </c>
      <c r="F16" s="19" t="s">
        <v>124</v>
      </c>
    </row>
    <row r="17" spans="2:6" ht="21" customHeight="1" x14ac:dyDescent="0.3">
      <c r="B17" s="3">
        <v>12</v>
      </c>
      <c r="C17" s="3" t="s">
        <v>89</v>
      </c>
      <c r="D17" s="3" t="s">
        <v>106</v>
      </c>
      <c r="E17" s="3" t="s">
        <v>114</v>
      </c>
      <c r="F17" s="19" t="s">
        <v>123</v>
      </c>
    </row>
    <row r="18" spans="2:6" ht="21" customHeight="1" x14ac:dyDescent="0.3">
      <c r="B18" s="3">
        <v>13</v>
      </c>
      <c r="C18" s="3" t="s">
        <v>90</v>
      </c>
      <c r="D18" s="3" t="s">
        <v>107</v>
      </c>
      <c r="E18" s="3" t="s">
        <v>116</v>
      </c>
      <c r="F18" s="3" t="s">
        <v>125</v>
      </c>
    </row>
    <row r="19" spans="2:6" ht="27" x14ac:dyDescent="0.3">
      <c r="B19" s="3">
        <v>14</v>
      </c>
      <c r="C19" s="3" t="s">
        <v>91</v>
      </c>
      <c r="D19" s="3" t="s">
        <v>108</v>
      </c>
      <c r="E19" s="3" t="s">
        <v>117</v>
      </c>
      <c r="F19" s="19" t="s">
        <v>123</v>
      </c>
    </row>
    <row r="20" spans="2:6" ht="27" x14ac:dyDescent="0.3">
      <c r="B20" s="3">
        <v>15</v>
      </c>
      <c r="C20" s="3" t="s">
        <v>92</v>
      </c>
      <c r="D20" s="3" t="s">
        <v>109</v>
      </c>
      <c r="E20" s="3"/>
      <c r="F20" s="19" t="s">
        <v>123</v>
      </c>
    </row>
    <row r="21" spans="2:6" ht="27" x14ac:dyDescent="0.3">
      <c r="B21" s="3">
        <v>16</v>
      </c>
      <c r="C21" s="3" t="s">
        <v>93</v>
      </c>
      <c r="D21" s="19" t="s">
        <v>110</v>
      </c>
      <c r="E21" s="3" t="s">
        <v>114</v>
      </c>
      <c r="F21" s="19" t="s">
        <v>123</v>
      </c>
    </row>
    <row r="22" spans="2:6" ht="21" customHeight="1" x14ac:dyDescent="0.3">
      <c r="B22" s="3">
        <v>17</v>
      </c>
      <c r="C22" s="3" t="s">
        <v>94</v>
      </c>
      <c r="D22" s="3" t="s">
        <v>111</v>
      </c>
      <c r="E22" s="3" t="s">
        <v>118</v>
      </c>
      <c r="F22" s="3"/>
    </row>
    <row r="23" spans="2:6" x14ac:dyDescent="0.3">
      <c r="B23" s="49"/>
      <c r="C23" s="49"/>
      <c r="D23" s="49"/>
      <c r="E23" s="49"/>
      <c r="F23" s="49"/>
    </row>
    <row r="24" spans="2:6" x14ac:dyDescent="0.3">
      <c r="B24" s="57" t="s">
        <v>127</v>
      </c>
      <c r="C24" s="57"/>
      <c r="D24" s="57"/>
      <c r="E24" s="57"/>
      <c r="F24" s="57"/>
    </row>
    <row r="25" spans="2:6" x14ac:dyDescent="0.3">
      <c r="B25" s="57" t="s">
        <v>128</v>
      </c>
      <c r="C25" s="57"/>
      <c r="D25" s="57"/>
      <c r="E25" s="57"/>
      <c r="F25" s="57"/>
    </row>
    <row r="28" spans="2:6" ht="18" customHeight="1" x14ac:dyDescent="0.3">
      <c r="B28" s="55" t="s">
        <v>129</v>
      </c>
      <c r="C28" s="55"/>
      <c r="D28" s="55"/>
      <c r="E28" s="55"/>
      <c r="F28" s="55"/>
    </row>
    <row r="29" spans="2:6" ht="18" customHeight="1" x14ac:dyDescent="0.3">
      <c r="B29" s="56" t="s">
        <v>130</v>
      </c>
      <c r="C29" s="56"/>
      <c r="D29" s="56"/>
      <c r="E29" s="56"/>
      <c r="F29" s="56"/>
    </row>
    <row r="30" spans="2:6" ht="18" customHeight="1" x14ac:dyDescent="0.3">
      <c r="B30" s="56" t="s">
        <v>131</v>
      </c>
      <c r="C30" s="56"/>
      <c r="D30" s="56"/>
      <c r="E30" s="56"/>
      <c r="F30" s="56"/>
    </row>
    <row r="31" spans="2:6" ht="18" customHeight="1" x14ac:dyDescent="0.3">
      <c r="B31" s="56" t="s">
        <v>132</v>
      </c>
      <c r="C31" s="56"/>
      <c r="D31" s="56"/>
      <c r="E31" s="56"/>
      <c r="F31" s="56"/>
    </row>
    <row r="32" spans="2:6" ht="18" customHeight="1" x14ac:dyDescent="0.3">
      <c r="B32" s="56" t="s">
        <v>133</v>
      </c>
      <c r="C32" s="56"/>
      <c r="D32" s="56"/>
      <c r="E32" s="56"/>
      <c r="F32" s="56"/>
    </row>
    <row r="33" spans="2:6" ht="18" customHeight="1" x14ac:dyDescent="0.3">
      <c r="B33" s="56" t="s">
        <v>134</v>
      </c>
      <c r="C33" s="56"/>
      <c r="D33" s="56"/>
      <c r="E33" s="56"/>
      <c r="F33" s="56"/>
    </row>
    <row r="34" spans="2:6" s="18" customFormat="1" ht="29.25" customHeight="1" x14ac:dyDescent="0.3">
      <c r="B34" s="58" t="s">
        <v>135</v>
      </c>
      <c r="C34" s="58"/>
      <c r="D34" s="58"/>
      <c r="E34" s="58"/>
      <c r="F34" s="58"/>
    </row>
    <row r="35" spans="2:6" x14ac:dyDescent="0.3">
      <c r="B35" s="21"/>
      <c r="C35" s="21"/>
      <c r="D35" s="21"/>
      <c r="E35" s="21"/>
      <c r="F35" s="21"/>
    </row>
    <row r="36" spans="2:6" ht="18" customHeight="1" x14ac:dyDescent="0.3">
      <c r="B36" s="55" t="s">
        <v>136</v>
      </c>
      <c r="C36" s="55"/>
      <c r="D36" s="55"/>
      <c r="E36" s="55"/>
      <c r="F36" s="55"/>
    </row>
    <row r="37" spans="2:6" ht="18" customHeight="1" x14ac:dyDescent="0.3">
      <c r="B37" s="56" t="s">
        <v>137</v>
      </c>
      <c r="C37" s="56"/>
      <c r="D37" s="56"/>
      <c r="E37" s="56"/>
      <c r="F37" s="56"/>
    </row>
    <row r="38" spans="2:6" ht="18" customHeight="1" x14ac:dyDescent="0.3">
      <c r="B38" s="56" t="s">
        <v>138</v>
      </c>
      <c r="C38" s="56"/>
      <c r="D38" s="56"/>
      <c r="E38" s="56"/>
      <c r="F38" s="56"/>
    </row>
    <row r="39" spans="2:6" x14ac:dyDescent="0.3">
      <c r="B39" s="56"/>
      <c r="C39" s="56"/>
      <c r="D39" s="56"/>
      <c r="E39" s="56"/>
      <c r="F39" s="56"/>
    </row>
    <row r="40" spans="2:6" ht="18" customHeight="1" x14ac:dyDescent="0.3">
      <c r="B40" s="55" t="s">
        <v>139</v>
      </c>
      <c r="C40" s="55"/>
      <c r="D40" s="55"/>
      <c r="E40" s="55"/>
      <c r="F40" s="55"/>
    </row>
    <row r="41" spans="2:6" ht="18" customHeight="1" x14ac:dyDescent="0.3">
      <c r="B41" s="56" t="s">
        <v>140</v>
      </c>
      <c r="C41" s="56"/>
      <c r="D41" s="56"/>
      <c r="E41" s="56"/>
      <c r="F41" s="56"/>
    </row>
    <row r="42" spans="2:6" ht="28.5" customHeight="1" x14ac:dyDescent="0.3">
      <c r="B42" s="58" t="s">
        <v>141</v>
      </c>
      <c r="C42" s="58"/>
      <c r="D42" s="58"/>
      <c r="E42" s="58"/>
      <c r="F42" s="58"/>
    </row>
  </sheetData>
  <mergeCells count="22">
    <mergeCell ref="B39:F39"/>
    <mergeCell ref="B40:F40"/>
    <mergeCell ref="B41:F41"/>
    <mergeCell ref="B42:F42"/>
    <mergeCell ref="B33:F33"/>
    <mergeCell ref="B34:F34"/>
    <mergeCell ref="B28:F28"/>
    <mergeCell ref="B36:F36"/>
    <mergeCell ref="B37:F37"/>
    <mergeCell ref="B38:F38"/>
    <mergeCell ref="B24:F24"/>
    <mergeCell ref="B25:F25"/>
    <mergeCell ref="B29:F29"/>
    <mergeCell ref="B30:F30"/>
    <mergeCell ref="B31:F31"/>
    <mergeCell ref="B32:F32"/>
    <mergeCell ref="B23:F23"/>
    <mergeCell ref="B2:F2"/>
    <mergeCell ref="B5:B6"/>
    <mergeCell ref="E5:E6"/>
    <mergeCell ref="F5:F6"/>
    <mergeCell ref="B3:E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양식33 연구비 예산내역서</vt:lpstr>
      <vt:lpstr>연구비 집행기준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cp:lastPrinted>2021-04-08T08:09:43Z</cp:lastPrinted>
  <dcterms:created xsi:type="dcterms:W3CDTF">2021-04-08T07:05:37Z</dcterms:created>
  <dcterms:modified xsi:type="dcterms:W3CDTF">2021-12-15T05:59:40Z</dcterms:modified>
</cp:coreProperties>
</file>